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genda Management - PBD\Submittals\Annual Impact Fee\"/>
    </mc:Choice>
  </mc:AlternateContent>
  <bookViews>
    <workbookView xWindow="28680" yWindow="-165" windowWidth="29040" windowHeight="17640"/>
  </bookViews>
  <sheets>
    <sheet name="Sheet1" sheetId="1" r:id="rId1"/>
  </sheets>
  <definedNames>
    <definedName name="_xlnm._FilterDatabase" localSheetId="0" hidden="1">Sheet1!$A$1:$O$30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I33" i="1"/>
  <c r="G33" i="1"/>
</calcChain>
</file>

<file path=xl/sharedStrings.xml><?xml version="1.0" encoding="utf-8"?>
<sst xmlns="http://schemas.openxmlformats.org/spreadsheetml/2006/main" count="210" uniqueCount="111">
  <si>
    <t>TOTAL</t>
  </si>
  <si>
    <t>On site</t>
  </si>
  <si>
    <t>Providing Affordable Units for Purchase</t>
  </si>
  <si>
    <t>1063 87TH AVE</t>
  </si>
  <si>
    <t>Hello Housing Pilot</t>
  </si>
  <si>
    <t>Zone 3</t>
  </si>
  <si>
    <t>RBC1800629</t>
  </si>
  <si>
    <t>1071 32ND ST</t>
  </si>
  <si>
    <t>Zone 2</t>
  </si>
  <si>
    <t>RB1803423</t>
  </si>
  <si>
    <t>873 ATHENS AVE</t>
  </si>
  <si>
    <t>RB1801670</t>
  </si>
  <si>
    <t>10628 PEARMAIN ST</t>
  </si>
  <si>
    <t>RB1705320</t>
  </si>
  <si>
    <t>1488 3RD ST</t>
  </si>
  <si>
    <t>RB1702964</t>
  </si>
  <si>
    <t>On Site</t>
  </si>
  <si>
    <t>Affordable Units Part of Density Bonus</t>
  </si>
  <si>
    <t>1888 M L KING JR WY</t>
  </si>
  <si>
    <t>Zone 1</t>
  </si>
  <si>
    <t>B1901911</t>
  </si>
  <si>
    <t>Providing Affordable Units for Rent</t>
  </si>
  <si>
    <t>Coliseum Place</t>
  </si>
  <si>
    <t>B1901898</t>
  </si>
  <si>
    <t>Micro-units</t>
  </si>
  <si>
    <t>2415 VALDEZ ST</t>
  </si>
  <si>
    <t>Nook Valdez</t>
  </si>
  <si>
    <t>B1901566</t>
  </si>
  <si>
    <t>1414 M L KING JR WY</t>
  </si>
  <si>
    <t>1414 MLK</t>
  </si>
  <si>
    <t>B1901281</t>
  </si>
  <si>
    <t>657 W MACARTHUR BLVD</t>
  </si>
  <si>
    <t>Aurora Apartments</t>
  </si>
  <si>
    <t>B1900469</t>
  </si>
  <si>
    <t>Density Bonus</t>
  </si>
  <si>
    <t>240 W MACARTHUR BLVD</t>
  </si>
  <si>
    <t>One Piedmont</t>
  </si>
  <si>
    <t>B1804090</t>
  </si>
  <si>
    <r>
      <rPr>
        <sz val="10"/>
        <rFont val="Arial"/>
        <family val="2"/>
      </rPr>
      <t>Providing All affordable units
for Seniors</t>
    </r>
  </si>
  <si>
    <t>3268 SAN PABLO AVE</t>
  </si>
  <si>
    <t>B1803759</t>
  </si>
  <si>
    <t>1433 WEBSTER ST</t>
  </si>
  <si>
    <t>Village Glen</t>
  </si>
  <si>
    <t>B1803555</t>
  </si>
  <si>
    <t>TBD</t>
  </si>
  <si>
    <t>Portion of Units Affordable</t>
  </si>
  <si>
    <t>8024 RUDSDALE ST</t>
  </si>
  <si>
    <t>B1803283</t>
  </si>
  <si>
    <t>3300 BROADWAY</t>
  </si>
  <si>
    <t>B1803116</t>
  </si>
  <si>
    <t>6651 BANCROFT AVE</t>
  </si>
  <si>
    <t>B1803091</t>
  </si>
  <si>
    <t>500 GRAND AVE</t>
  </si>
  <si>
    <t>500 Grand LLC</t>
  </si>
  <si>
    <t>B1803053</t>
  </si>
  <si>
    <t>1428 105TH AVE</t>
  </si>
  <si>
    <t>Oakland Internation Seniors</t>
  </si>
  <si>
    <t>B1801277</t>
  </si>
  <si>
    <t>1245 23RD AVE</t>
  </si>
  <si>
    <t>Camino 23</t>
  </si>
  <si>
    <t>B1704384</t>
  </si>
  <si>
    <t>385 14TH ST</t>
  </si>
  <si>
    <t>385 14th Street</t>
  </si>
  <si>
    <t>B1703245</t>
  </si>
  <si>
    <t>2126 M L KING JR WY</t>
  </si>
  <si>
    <t>Embark Apartments</t>
  </si>
  <si>
    <t>B1702585</t>
  </si>
  <si>
    <t>2330 WEBSTER ST</t>
  </si>
  <si>
    <t>2315 Valdez</t>
  </si>
  <si>
    <t>B1604907</t>
  </si>
  <si>
    <t>On or Off Site?</t>
  </si>
  <si>
    <t>Manager Unit</t>
  </si>
  <si>
    <t>Extremely Low Income</t>
  </si>
  <si>
    <t>Very Low Income</t>
  </si>
  <si>
    <t xml:space="preserve"> Low Income</t>
  </si>
  <si>
    <t>Moderate Income</t>
  </si>
  <si>
    <t>Affordable Housing Units</t>
  </si>
  <si>
    <t>Total Units</t>
  </si>
  <si>
    <t>Exemption Justification</t>
  </si>
  <si>
    <t>Valuation</t>
  </si>
  <si>
    <t>Address</t>
  </si>
  <si>
    <t>Project Name</t>
  </si>
  <si>
    <t>Residential Impact Fee Zone</t>
  </si>
  <si>
    <t>RECORD ID</t>
  </si>
  <si>
    <t>Market Rate Units</t>
  </si>
  <si>
    <t>B1904912</t>
  </si>
  <si>
    <t>Disposition &amp; Development Agreement</t>
  </si>
  <si>
    <t>500 KIRKHAM STREET</t>
  </si>
  <si>
    <t>500 Kirkham - Phase 1</t>
  </si>
  <si>
    <t>906 72ND AVENUE</t>
  </si>
  <si>
    <t>B2003696</t>
  </si>
  <si>
    <t>95th and International</t>
  </si>
  <si>
    <t>B2001212</t>
  </si>
  <si>
    <t>Frutivale Transit Village - Phase II-B</t>
  </si>
  <si>
    <t>3511 E 12TH ST</t>
  </si>
  <si>
    <t>B1905785</t>
  </si>
  <si>
    <t>2040 Solano Way</t>
  </si>
  <si>
    <t>9409-9437 INTERNATIONAL BLVD</t>
  </si>
  <si>
    <t>2040 SOLANO WAY</t>
  </si>
  <si>
    <t>B2101350</t>
  </si>
  <si>
    <t>B2003777</t>
  </si>
  <si>
    <t>524 41st ST</t>
  </si>
  <si>
    <t>3720 TELEGRAPH AVE</t>
  </si>
  <si>
    <t>B1905853</t>
  </si>
  <si>
    <t>B1904850</t>
  </si>
  <si>
    <t>The Inn at Temescal</t>
  </si>
  <si>
    <t>7964 HILLSIDE ST</t>
  </si>
  <si>
    <t>311 9TH AVE, #A1</t>
  </si>
  <si>
    <t>Brooklyn Basin 3 (Foon Lok West)</t>
  </si>
  <si>
    <t>RBC1800628</t>
  </si>
  <si>
    <t>9114 B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</si>
</sst>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 applyAlignment="1"/>
    <xf numFmtId="0" fontId="2" fillId="0" borderId="0" xfId="0" applyFont="1" applyFill="1" applyAlignment="1"/>
    <xf numFmtId="1" fontId="2" fillId="0" borderId="0" xfId="0" applyNumberFormat="1" applyFont="1" applyFill="1" applyAlignment="1"/>
    <xf numFmtId="0" fontId="4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44" fontId="3" fillId="0" borderId="1" xfId="1" applyFont="1" applyFill="1" applyBorder="1" applyAlignment="1">
      <alignment shrinkToFit="1"/>
    </xf>
    <xf numFmtId="1" fontId="3" fillId="0" borderId="1" xfId="0" applyNumberFormat="1" applyFont="1" applyFill="1" applyBorder="1" applyAlignment="1">
      <alignment shrinkToFit="1"/>
    </xf>
    <xf numFmtId="0" fontId="4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5" fillId="2" borderId="1" xfId="0" applyFont="1" applyFill="1" applyBorder="1" applyAlignment="1">
      <alignment wrapText="1"/>
    </xf>
    <xf numFmtId="44" fontId="3" fillId="2" borderId="1" xfId="1" applyFont="1" applyFill="1" applyBorder="1" applyAlignment="1">
      <alignment shrinkToFit="1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90" zoomScaleNormal="90" workbookViewId="0">
      <pane ySplit="1" topLeftCell="A2" activePane="bottomLeft" state="frozen"/>
      <selection pane="bottomLeft" activeCell="A35" sqref="A35"/>
    </sheetView>
  </sheetViews>
  <sheetFormatPr defaultColWidth="9.140625" defaultRowHeight="15" x14ac:dyDescent="0.25"/>
  <cols>
    <col min="1" max="2" width="15.7109375" style="1" bestFit="1" customWidth="1"/>
    <col min="3" max="3" width="20.42578125" style="1" customWidth="1"/>
    <col min="4" max="4" width="25.7109375" style="1" bestFit="1" customWidth="1"/>
    <col min="5" max="5" width="16.140625" style="1" bestFit="1" customWidth="1"/>
    <col min="6" max="6" width="16.42578125" style="1" bestFit="1" customWidth="1"/>
    <col min="7" max="7" width="10.140625" style="1" bestFit="1" customWidth="1"/>
    <col min="8" max="8" width="14.85546875" style="1" bestFit="1" customWidth="1"/>
    <col min="9" max="9" width="15" style="1" bestFit="1" customWidth="1"/>
    <col min="10" max="10" width="14.140625" style="1" bestFit="1" customWidth="1"/>
    <col min="11" max="11" width="12.28515625" style="1" bestFit="1" customWidth="1"/>
    <col min="12" max="12" width="14.140625" style="1" bestFit="1" customWidth="1"/>
    <col min="13" max="13" width="14.7109375" style="1" bestFit="1" customWidth="1"/>
    <col min="14" max="14" width="13.5703125" style="1" bestFit="1" customWidth="1"/>
    <col min="15" max="15" width="13.7109375" style="1" bestFit="1" customWidth="1"/>
    <col min="16" max="16384" width="9.140625" style="1"/>
  </cols>
  <sheetData>
    <row r="1" spans="1:15" ht="39" x14ac:dyDescent="0.25">
      <c r="A1" s="11" t="s">
        <v>83</v>
      </c>
      <c r="B1" s="11" t="s">
        <v>82</v>
      </c>
      <c r="C1" s="11" t="s">
        <v>81</v>
      </c>
      <c r="D1" s="11" t="s">
        <v>80</v>
      </c>
      <c r="E1" s="11" t="s">
        <v>79</v>
      </c>
      <c r="F1" s="11" t="s">
        <v>78</v>
      </c>
      <c r="G1" s="11" t="s">
        <v>77</v>
      </c>
      <c r="H1" s="11" t="s">
        <v>84</v>
      </c>
      <c r="I1" s="11" t="s">
        <v>76</v>
      </c>
      <c r="J1" s="11" t="s">
        <v>75</v>
      </c>
      <c r="K1" s="11" t="s">
        <v>74</v>
      </c>
      <c r="L1" s="11" t="s">
        <v>73</v>
      </c>
      <c r="M1" s="11" t="s">
        <v>72</v>
      </c>
      <c r="N1" s="11" t="s">
        <v>71</v>
      </c>
      <c r="O1" s="11" t="s">
        <v>70</v>
      </c>
    </row>
    <row r="2" spans="1:15" ht="39" x14ac:dyDescent="0.25">
      <c r="A2" s="8" t="s">
        <v>69</v>
      </c>
      <c r="B2" s="8" t="s">
        <v>19</v>
      </c>
      <c r="C2" s="5" t="s">
        <v>68</v>
      </c>
      <c r="D2" s="5" t="s">
        <v>67</v>
      </c>
      <c r="E2" s="9">
        <v>55250000</v>
      </c>
      <c r="F2" s="5" t="s">
        <v>21</v>
      </c>
      <c r="G2" s="10">
        <v>234</v>
      </c>
      <c r="H2" s="8">
        <v>198</v>
      </c>
      <c r="I2" s="8">
        <v>36</v>
      </c>
      <c r="J2" s="8">
        <v>11</v>
      </c>
      <c r="K2" s="8">
        <v>11</v>
      </c>
      <c r="L2" s="8">
        <v>14</v>
      </c>
      <c r="M2" s="8">
        <v>0</v>
      </c>
      <c r="N2" s="8">
        <v>0</v>
      </c>
      <c r="O2" s="5" t="s">
        <v>16</v>
      </c>
    </row>
    <row r="3" spans="1:15" ht="39" x14ac:dyDescent="0.25">
      <c r="A3" s="8" t="s">
        <v>66</v>
      </c>
      <c r="B3" s="8" t="s">
        <v>19</v>
      </c>
      <c r="C3" s="5" t="s">
        <v>65</v>
      </c>
      <c r="D3" s="5" t="s">
        <v>64</v>
      </c>
      <c r="E3" s="9">
        <v>10000000</v>
      </c>
      <c r="F3" s="5" t="s">
        <v>21</v>
      </c>
      <c r="G3" s="10">
        <v>62</v>
      </c>
      <c r="H3" s="8">
        <v>0</v>
      </c>
      <c r="I3" s="8">
        <v>62</v>
      </c>
      <c r="J3" s="8">
        <v>0</v>
      </c>
      <c r="K3" s="8">
        <v>0</v>
      </c>
      <c r="L3" s="8">
        <v>61</v>
      </c>
      <c r="M3" s="8">
        <v>0</v>
      </c>
      <c r="N3" s="8">
        <v>1</v>
      </c>
      <c r="O3" s="5" t="s">
        <v>16</v>
      </c>
    </row>
    <row r="4" spans="1:15" ht="39" x14ac:dyDescent="0.25">
      <c r="A4" s="8" t="s">
        <v>63</v>
      </c>
      <c r="B4" s="8" t="s">
        <v>19</v>
      </c>
      <c r="C4" s="5" t="s">
        <v>62</v>
      </c>
      <c r="D4" s="5" t="s">
        <v>61</v>
      </c>
      <c r="E4" s="9">
        <v>60000000</v>
      </c>
      <c r="F4" s="5" t="s">
        <v>21</v>
      </c>
      <c r="G4" s="10">
        <v>197</v>
      </c>
      <c r="H4" s="8">
        <v>170</v>
      </c>
      <c r="I4" s="8">
        <v>27</v>
      </c>
      <c r="J4" s="8">
        <v>0</v>
      </c>
      <c r="K4" s="8">
        <v>0</v>
      </c>
      <c r="L4" s="8">
        <v>27</v>
      </c>
      <c r="M4" s="8">
        <v>0</v>
      </c>
      <c r="N4" s="8">
        <v>0</v>
      </c>
      <c r="O4" s="5" t="s">
        <v>16</v>
      </c>
    </row>
    <row r="5" spans="1:15" ht="39" x14ac:dyDescent="0.25">
      <c r="A5" s="8" t="s">
        <v>60</v>
      </c>
      <c r="B5" s="8" t="s">
        <v>8</v>
      </c>
      <c r="C5" s="5" t="s">
        <v>59</v>
      </c>
      <c r="D5" s="5" t="s">
        <v>58</v>
      </c>
      <c r="E5" s="9">
        <v>5850000</v>
      </c>
      <c r="F5" s="5" t="s">
        <v>21</v>
      </c>
      <c r="G5" s="10">
        <v>37</v>
      </c>
      <c r="H5" s="8">
        <v>0</v>
      </c>
      <c r="I5" s="8">
        <v>37</v>
      </c>
      <c r="J5" s="8">
        <v>0</v>
      </c>
      <c r="K5" s="8">
        <v>0</v>
      </c>
      <c r="L5" s="8">
        <v>27</v>
      </c>
      <c r="M5" s="8">
        <v>9</v>
      </c>
      <c r="N5" s="8">
        <v>1</v>
      </c>
      <c r="O5" s="5" t="s">
        <v>16</v>
      </c>
    </row>
    <row r="6" spans="1:15" ht="39" x14ac:dyDescent="0.25">
      <c r="A6" s="8" t="s">
        <v>57</v>
      </c>
      <c r="B6" s="8" t="s">
        <v>5</v>
      </c>
      <c r="C6" s="5" t="s">
        <v>56</v>
      </c>
      <c r="D6" s="5" t="s">
        <v>55</v>
      </c>
      <c r="E6" s="9">
        <v>16250000</v>
      </c>
      <c r="F6" s="6" t="s">
        <v>38</v>
      </c>
      <c r="G6" s="10">
        <v>324</v>
      </c>
      <c r="H6" s="8">
        <v>3</v>
      </c>
      <c r="I6" s="8">
        <v>324</v>
      </c>
      <c r="J6" s="8">
        <v>0</v>
      </c>
      <c r="K6" s="8">
        <v>288</v>
      </c>
      <c r="L6" s="8">
        <v>33</v>
      </c>
      <c r="M6" s="8">
        <v>0</v>
      </c>
      <c r="N6" s="8">
        <v>0</v>
      </c>
      <c r="O6" s="5" t="s">
        <v>16</v>
      </c>
    </row>
    <row r="7" spans="1:15" ht="39" x14ac:dyDescent="0.25">
      <c r="A7" s="8" t="s">
        <v>54</v>
      </c>
      <c r="B7" s="8" t="s">
        <v>19</v>
      </c>
      <c r="C7" s="7" t="s">
        <v>53</v>
      </c>
      <c r="D7" s="7" t="s">
        <v>52</v>
      </c>
      <c r="E7" s="9">
        <v>12000000</v>
      </c>
      <c r="F7" s="6" t="s">
        <v>17</v>
      </c>
      <c r="G7" s="7">
        <v>40</v>
      </c>
      <c r="H7" s="8">
        <v>38</v>
      </c>
      <c r="I7" s="8">
        <v>2</v>
      </c>
      <c r="J7" s="8">
        <v>0</v>
      </c>
      <c r="K7" s="8">
        <v>0</v>
      </c>
      <c r="L7" s="8">
        <v>2</v>
      </c>
      <c r="M7" s="8">
        <v>0</v>
      </c>
      <c r="N7" s="8">
        <v>0</v>
      </c>
      <c r="O7" s="7" t="s">
        <v>16</v>
      </c>
    </row>
    <row r="8" spans="1:15" ht="39" x14ac:dyDescent="0.25">
      <c r="A8" s="8" t="s">
        <v>51</v>
      </c>
      <c r="B8" s="8" t="s">
        <v>5</v>
      </c>
      <c r="C8" s="7"/>
      <c r="D8" s="7" t="s">
        <v>50</v>
      </c>
      <c r="E8" s="9">
        <v>3900000</v>
      </c>
      <c r="F8" s="6" t="s">
        <v>17</v>
      </c>
      <c r="G8" s="7">
        <v>21</v>
      </c>
      <c r="H8" s="8">
        <v>18</v>
      </c>
      <c r="I8" s="8">
        <v>3</v>
      </c>
      <c r="J8" s="8">
        <v>0</v>
      </c>
      <c r="K8" s="8">
        <v>0</v>
      </c>
      <c r="L8" s="8">
        <v>3</v>
      </c>
      <c r="M8" s="8">
        <v>0</v>
      </c>
      <c r="N8" s="8">
        <v>0</v>
      </c>
      <c r="O8" s="7" t="s">
        <v>16</v>
      </c>
    </row>
    <row r="9" spans="1:15" ht="51" customHeight="1" x14ac:dyDescent="0.25">
      <c r="A9" s="8" t="s">
        <v>49</v>
      </c>
      <c r="B9" s="8" t="s">
        <v>19</v>
      </c>
      <c r="C9" s="7"/>
      <c r="D9" s="7" t="s">
        <v>48</v>
      </c>
      <c r="E9" s="9">
        <v>10800000</v>
      </c>
      <c r="F9" s="6" t="s">
        <v>17</v>
      </c>
      <c r="G9" s="7">
        <v>45</v>
      </c>
      <c r="H9" s="8">
        <v>41</v>
      </c>
      <c r="I9" s="8">
        <v>4</v>
      </c>
      <c r="J9" s="8">
        <v>0</v>
      </c>
      <c r="K9" s="8">
        <v>4</v>
      </c>
      <c r="L9" s="8">
        <v>0</v>
      </c>
      <c r="M9" s="8">
        <v>0</v>
      </c>
      <c r="N9" s="8">
        <v>0</v>
      </c>
      <c r="O9" s="7" t="s">
        <v>16</v>
      </c>
    </row>
    <row r="10" spans="1:15" ht="33" customHeight="1" x14ac:dyDescent="0.25">
      <c r="A10" s="8" t="s">
        <v>47</v>
      </c>
      <c r="B10" s="8" t="s">
        <v>5</v>
      </c>
      <c r="C10" s="7"/>
      <c r="D10" s="7" t="s">
        <v>46</v>
      </c>
      <c r="E10" s="9">
        <v>1728000</v>
      </c>
      <c r="F10" s="6" t="s">
        <v>45</v>
      </c>
      <c r="G10" s="7">
        <v>15</v>
      </c>
      <c r="H10" s="8">
        <v>13</v>
      </c>
      <c r="I10" s="8">
        <v>2</v>
      </c>
      <c r="J10" s="6" t="s">
        <v>44</v>
      </c>
      <c r="K10" s="6" t="s">
        <v>44</v>
      </c>
      <c r="L10" s="6" t="s">
        <v>44</v>
      </c>
      <c r="M10" s="6" t="s">
        <v>44</v>
      </c>
      <c r="N10" s="6" t="s">
        <v>44</v>
      </c>
      <c r="O10" s="7" t="s">
        <v>16</v>
      </c>
    </row>
    <row r="11" spans="1:15" ht="39" x14ac:dyDescent="0.25">
      <c r="A11" s="8" t="s">
        <v>43</v>
      </c>
      <c r="B11" s="8" t="s">
        <v>19</v>
      </c>
      <c r="C11" s="7" t="s">
        <v>42</v>
      </c>
      <c r="D11" s="7" t="s">
        <v>41</v>
      </c>
      <c r="E11" s="9">
        <v>11613249</v>
      </c>
      <c r="F11" s="6" t="s">
        <v>17</v>
      </c>
      <c r="G11" s="7">
        <v>168</v>
      </c>
      <c r="H11" s="8">
        <v>161</v>
      </c>
      <c r="I11" s="8">
        <v>7</v>
      </c>
      <c r="J11" s="8">
        <v>0</v>
      </c>
      <c r="K11" s="8">
        <v>0</v>
      </c>
      <c r="L11" s="8">
        <v>7</v>
      </c>
      <c r="M11" s="8">
        <v>0</v>
      </c>
      <c r="N11" s="8">
        <v>0</v>
      </c>
      <c r="O11" s="7" t="s">
        <v>16</v>
      </c>
    </row>
    <row r="12" spans="1:15" ht="50.1" customHeight="1" x14ac:dyDescent="0.25">
      <c r="A12" s="8" t="s">
        <v>40</v>
      </c>
      <c r="B12" s="8" t="s">
        <v>8</v>
      </c>
      <c r="C12" s="7"/>
      <c r="D12" s="7" t="s">
        <v>39</v>
      </c>
      <c r="E12" s="9">
        <v>6585000</v>
      </c>
      <c r="F12" s="6" t="s">
        <v>38</v>
      </c>
      <c r="G12" s="7">
        <v>51</v>
      </c>
      <c r="H12" s="8">
        <v>0</v>
      </c>
      <c r="I12" s="8">
        <v>51</v>
      </c>
      <c r="J12" s="8">
        <v>0</v>
      </c>
      <c r="K12" s="8">
        <v>0</v>
      </c>
      <c r="L12" s="8">
        <v>37</v>
      </c>
      <c r="M12" s="8">
        <v>13</v>
      </c>
      <c r="N12" s="8">
        <v>1</v>
      </c>
      <c r="O12" s="7" t="s">
        <v>16</v>
      </c>
    </row>
    <row r="13" spans="1:15" x14ac:dyDescent="0.25">
      <c r="A13" s="8" t="s">
        <v>37</v>
      </c>
      <c r="B13" s="8" t="s">
        <v>19</v>
      </c>
      <c r="C13" s="7" t="s">
        <v>36</v>
      </c>
      <c r="D13" s="7" t="s">
        <v>35</v>
      </c>
      <c r="E13" s="9">
        <v>14397000</v>
      </c>
      <c r="F13" s="7" t="s">
        <v>34</v>
      </c>
      <c r="G13" s="7">
        <v>57</v>
      </c>
      <c r="H13" s="8">
        <v>54</v>
      </c>
      <c r="I13" s="8">
        <v>3</v>
      </c>
      <c r="J13" s="8">
        <v>0</v>
      </c>
      <c r="K13" s="8">
        <v>0</v>
      </c>
      <c r="L13" s="8">
        <v>3</v>
      </c>
      <c r="M13" s="8">
        <v>0</v>
      </c>
      <c r="N13" s="8">
        <v>0</v>
      </c>
      <c r="O13" s="7" t="s">
        <v>16</v>
      </c>
    </row>
    <row r="14" spans="1:15" ht="62.1" customHeight="1" x14ac:dyDescent="0.25">
      <c r="A14" s="8" t="s">
        <v>33</v>
      </c>
      <c r="B14" s="8" t="s">
        <v>8</v>
      </c>
      <c r="C14" s="7" t="s">
        <v>32</v>
      </c>
      <c r="D14" s="7" t="s">
        <v>31</v>
      </c>
      <c r="E14" s="9">
        <v>20810996</v>
      </c>
      <c r="F14" s="5" t="s">
        <v>21</v>
      </c>
      <c r="G14" s="7">
        <v>44</v>
      </c>
      <c r="H14" s="8">
        <v>0</v>
      </c>
      <c r="I14" s="8">
        <v>44</v>
      </c>
      <c r="J14" s="8">
        <v>0</v>
      </c>
      <c r="K14" s="8">
        <v>0</v>
      </c>
      <c r="L14" s="8">
        <v>0</v>
      </c>
      <c r="M14" s="8">
        <v>43</v>
      </c>
      <c r="N14" s="8">
        <v>1</v>
      </c>
      <c r="O14" s="7" t="s">
        <v>16</v>
      </c>
    </row>
    <row r="15" spans="1:15" ht="39" x14ac:dyDescent="0.25">
      <c r="A15" s="8" t="s">
        <v>30</v>
      </c>
      <c r="B15" s="8" t="s">
        <v>19</v>
      </c>
      <c r="C15" s="7" t="s">
        <v>29</v>
      </c>
      <c r="D15" s="7" t="s">
        <v>28</v>
      </c>
      <c r="E15" s="9">
        <v>3800000</v>
      </c>
      <c r="F15" s="6" t="s">
        <v>17</v>
      </c>
      <c r="G15" s="7">
        <v>39</v>
      </c>
      <c r="H15" s="8">
        <v>35</v>
      </c>
      <c r="I15" s="8">
        <v>4</v>
      </c>
      <c r="J15" s="8" t="s">
        <v>44</v>
      </c>
      <c r="K15" s="8" t="s">
        <v>44</v>
      </c>
      <c r="L15" s="8" t="s">
        <v>44</v>
      </c>
      <c r="M15" s="8" t="s">
        <v>44</v>
      </c>
      <c r="N15" s="8" t="s">
        <v>44</v>
      </c>
      <c r="O15" s="7" t="s">
        <v>16</v>
      </c>
    </row>
    <row r="16" spans="1:15" ht="50.1" customHeight="1" x14ac:dyDescent="0.25">
      <c r="A16" s="8" t="s">
        <v>27</v>
      </c>
      <c r="B16" s="8" t="s">
        <v>19</v>
      </c>
      <c r="C16" s="7" t="s">
        <v>26</v>
      </c>
      <c r="D16" s="7" t="s">
        <v>25</v>
      </c>
      <c r="E16" s="9">
        <v>5905224</v>
      </c>
      <c r="F16" s="7" t="s">
        <v>24</v>
      </c>
      <c r="G16" s="7">
        <v>89</v>
      </c>
      <c r="H16" s="8">
        <v>80</v>
      </c>
      <c r="I16" s="8">
        <v>9</v>
      </c>
      <c r="J16" s="8">
        <v>9</v>
      </c>
      <c r="K16" s="8">
        <v>0</v>
      </c>
      <c r="L16" s="8">
        <v>0</v>
      </c>
      <c r="M16" s="8">
        <v>0</v>
      </c>
      <c r="N16" s="8">
        <v>0</v>
      </c>
      <c r="O16" s="7" t="s">
        <v>16</v>
      </c>
    </row>
    <row r="17" spans="1:15" ht="39" x14ac:dyDescent="0.25">
      <c r="A17" s="8" t="s">
        <v>23</v>
      </c>
      <c r="B17" s="8" t="s">
        <v>5</v>
      </c>
      <c r="C17" s="7" t="s">
        <v>22</v>
      </c>
      <c r="D17" s="6" t="s">
        <v>89</v>
      </c>
      <c r="E17" s="9">
        <v>14000000</v>
      </c>
      <c r="F17" s="5" t="s">
        <v>21</v>
      </c>
      <c r="G17" s="7">
        <v>59</v>
      </c>
      <c r="H17" s="8">
        <v>0</v>
      </c>
      <c r="I17" s="8">
        <v>59</v>
      </c>
      <c r="J17" s="8">
        <v>0</v>
      </c>
      <c r="K17" s="8">
        <v>0</v>
      </c>
      <c r="L17" s="8">
        <v>58</v>
      </c>
      <c r="M17" s="8">
        <v>0</v>
      </c>
      <c r="N17" s="8">
        <v>1</v>
      </c>
      <c r="O17" s="7" t="s">
        <v>16</v>
      </c>
    </row>
    <row r="18" spans="1:15" ht="39" x14ac:dyDescent="0.25">
      <c r="A18" s="8" t="s">
        <v>20</v>
      </c>
      <c r="B18" s="8" t="s">
        <v>19</v>
      </c>
      <c r="C18" s="7"/>
      <c r="D18" s="7" t="s">
        <v>18</v>
      </c>
      <c r="E18" s="9">
        <v>7190000</v>
      </c>
      <c r="F18" s="6" t="s">
        <v>17</v>
      </c>
      <c r="G18" s="7">
        <v>88</v>
      </c>
      <c r="H18" s="8">
        <v>79</v>
      </c>
      <c r="I18" s="8">
        <v>9</v>
      </c>
      <c r="J18" s="8">
        <v>9</v>
      </c>
      <c r="K18" s="8">
        <v>0</v>
      </c>
      <c r="L18" s="8">
        <v>0</v>
      </c>
      <c r="M18" s="8">
        <v>0</v>
      </c>
      <c r="N18" s="8">
        <v>0</v>
      </c>
      <c r="O18" s="7" t="s">
        <v>16</v>
      </c>
    </row>
    <row r="19" spans="1:15" ht="39" x14ac:dyDescent="0.25">
      <c r="A19" s="8" t="s">
        <v>15</v>
      </c>
      <c r="B19" s="8" t="s">
        <v>8</v>
      </c>
      <c r="C19" s="7" t="s">
        <v>4</v>
      </c>
      <c r="D19" s="7" t="s">
        <v>14</v>
      </c>
      <c r="E19" s="9">
        <v>348867</v>
      </c>
      <c r="F19" s="5" t="s">
        <v>2</v>
      </c>
      <c r="G19" s="7">
        <v>1</v>
      </c>
      <c r="H19" s="8">
        <v>0</v>
      </c>
      <c r="I19" s="8">
        <v>1</v>
      </c>
      <c r="J19" s="8">
        <v>1</v>
      </c>
      <c r="K19" s="8">
        <v>0</v>
      </c>
      <c r="L19" s="8">
        <v>0</v>
      </c>
      <c r="M19" s="8">
        <v>0</v>
      </c>
      <c r="N19" s="8">
        <v>0</v>
      </c>
      <c r="O19" s="7" t="s">
        <v>1</v>
      </c>
    </row>
    <row r="20" spans="1:15" ht="39" x14ac:dyDescent="0.25">
      <c r="A20" s="8" t="s">
        <v>13</v>
      </c>
      <c r="B20" s="8" t="s">
        <v>5</v>
      </c>
      <c r="C20" s="7" t="s">
        <v>4</v>
      </c>
      <c r="D20" s="7" t="s">
        <v>12</v>
      </c>
      <c r="E20" s="9">
        <v>270000</v>
      </c>
      <c r="F20" s="5" t="s">
        <v>2</v>
      </c>
      <c r="G20" s="7">
        <v>1</v>
      </c>
      <c r="H20" s="8">
        <v>1</v>
      </c>
      <c r="I20" s="8">
        <v>1</v>
      </c>
      <c r="J20" s="8">
        <v>1</v>
      </c>
      <c r="K20" s="8">
        <v>0</v>
      </c>
      <c r="L20" s="8">
        <v>0</v>
      </c>
      <c r="M20" s="8">
        <v>0</v>
      </c>
      <c r="N20" s="8">
        <v>0</v>
      </c>
      <c r="O20" s="7" t="s">
        <v>1</v>
      </c>
    </row>
    <row r="21" spans="1:15" ht="39" x14ac:dyDescent="0.25">
      <c r="A21" s="8" t="s">
        <v>11</v>
      </c>
      <c r="B21" s="8" t="s">
        <v>8</v>
      </c>
      <c r="C21" s="7" t="s">
        <v>4</v>
      </c>
      <c r="D21" s="7" t="s">
        <v>10</v>
      </c>
      <c r="E21" s="9">
        <v>383162.4</v>
      </c>
      <c r="F21" s="5" t="s">
        <v>2</v>
      </c>
      <c r="G21" s="7">
        <v>1</v>
      </c>
      <c r="H21" s="8">
        <v>0</v>
      </c>
      <c r="I21" s="8">
        <v>1</v>
      </c>
      <c r="J21" s="8">
        <v>1</v>
      </c>
      <c r="K21" s="8">
        <v>0</v>
      </c>
      <c r="L21" s="8">
        <v>0</v>
      </c>
      <c r="M21" s="8">
        <v>0</v>
      </c>
      <c r="N21" s="8">
        <v>0</v>
      </c>
      <c r="O21" s="7" t="s">
        <v>1</v>
      </c>
    </row>
    <row r="22" spans="1:15" ht="39" x14ac:dyDescent="0.25">
      <c r="A22" s="8" t="s">
        <v>9</v>
      </c>
      <c r="B22" s="8" t="s">
        <v>8</v>
      </c>
      <c r="C22" s="7" t="s">
        <v>4</v>
      </c>
      <c r="D22" s="7" t="s">
        <v>7</v>
      </c>
      <c r="E22" s="9">
        <v>352112</v>
      </c>
      <c r="F22" s="5" t="s">
        <v>2</v>
      </c>
      <c r="G22" s="7">
        <v>1</v>
      </c>
      <c r="H22" s="8">
        <v>0</v>
      </c>
      <c r="I22" s="8">
        <v>1</v>
      </c>
      <c r="J22" s="8">
        <v>1</v>
      </c>
      <c r="K22" s="8">
        <v>0</v>
      </c>
      <c r="L22" s="8">
        <v>0</v>
      </c>
      <c r="M22" s="8">
        <v>0</v>
      </c>
      <c r="N22" s="8">
        <v>0</v>
      </c>
      <c r="O22" s="7" t="s">
        <v>1</v>
      </c>
    </row>
    <row r="23" spans="1:15" ht="39" x14ac:dyDescent="0.25">
      <c r="A23" s="8" t="s">
        <v>6</v>
      </c>
      <c r="B23" s="8" t="s">
        <v>5</v>
      </c>
      <c r="C23" s="7" t="s">
        <v>4</v>
      </c>
      <c r="D23" s="7" t="s">
        <v>3</v>
      </c>
      <c r="E23" s="9">
        <v>269000</v>
      </c>
      <c r="F23" s="5" t="s">
        <v>2</v>
      </c>
      <c r="G23" s="7">
        <v>1</v>
      </c>
      <c r="H23" s="8">
        <v>0</v>
      </c>
      <c r="I23" s="8">
        <v>1</v>
      </c>
      <c r="J23" s="8">
        <v>1</v>
      </c>
      <c r="K23" s="8">
        <v>0</v>
      </c>
      <c r="L23" s="8">
        <v>0</v>
      </c>
      <c r="M23" s="8">
        <v>0</v>
      </c>
      <c r="N23" s="8">
        <v>0</v>
      </c>
      <c r="O23" s="7" t="s">
        <v>1</v>
      </c>
    </row>
    <row r="24" spans="1:15" ht="39" x14ac:dyDescent="0.25">
      <c r="A24" s="13" t="s">
        <v>85</v>
      </c>
      <c r="B24" s="13" t="s">
        <v>8</v>
      </c>
      <c r="C24" s="14" t="s">
        <v>88</v>
      </c>
      <c r="D24" s="15" t="s">
        <v>87</v>
      </c>
      <c r="E24" s="16">
        <v>52485000</v>
      </c>
      <c r="F24" s="15" t="s">
        <v>86</v>
      </c>
      <c r="G24" s="15">
        <v>311</v>
      </c>
      <c r="H24" s="13">
        <v>286</v>
      </c>
      <c r="I24" s="13">
        <v>25</v>
      </c>
      <c r="J24" s="13" t="s">
        <v>44</v>
      </c>
      <c r="K24" s="13" t="s">
        <v>44</v>
      </c>
      <c r="L24" s="13" t="s">
        <v>44</v>
      </c>
      <c r="M24" s="13" t="s">
        <v>44</v>
      </c>
      <c r="N24" s="13" t="s">
        <v>44</v>
      </c>
      <c r="O24" s="17" t="s">
        <v>16</v>
      </c>
    </row>
    <row r="25" spans="1:15" ht="39" x14ac:dyDescent="0.25">
      <c r="A25" s="13" t="s">
        <v>90</v>
      </c>
      <c r="B25" s="13" t="s">
        <v>5</v>
      </c>
      <c r="C25" s="14" t="s">
        <v>91</v>
      </c>
      <c r="D25" s="15" t="s">
        <v>97</v>
      </c>
      <c r="E25" s="16">
        <v>21168000</v>
      </c>
      <c r="F25" s="15" t="s">
        <v>21</v>
      </c>
      <c r="G25" s="15">
        <v>55</v>
      </c>
      <c r="H25" s="15">
        <v>0</v>
      </c>
      <c r="I25" s="15">
        <v>55</v>
      </c>
      <c r="J25" s="15">
        <v>0</v>
      </c>
      <c r="K25" s="15">
        <v>0</v>
      </c>
      <c r="L25" s="15">
        <v>40</v>
      </c>
      <c r="M25" s="15">
        <v>14</v>
      </c>
      <c r="N25" s="15">
        <v>1</v>
      </c>
      <c r="O25" s="17" t="s">
        <v>16</v>
      </c>
    </row>
    <row r="26" spans="1:15" ht="39" x14ac:dyDescent="0.25">
      <c r="A26" s="13" t="s">
        <v>92</v>
      </c>
      <c r="B26" s="13" t="s">
        <v>5</v>
      </c>
      <c r="C26" s="14" t="s">
        <v>93</v>
      </c>
      <c r="D26" s="15" t="s">
        <v>94</v>
      </c>
      <c r="E26" s="16">
        <v>45000000</v>
      </c>
      <c r="F26" s="15" t="s">
        <v>21</v>
      </c>
      <c r="G26" s="15">
        <v>181</v>
      </c>
      <c r="H26" s="15">
        <v>11</v>
      </c>
      <c r="I26" s="15">
        <v>170</v>
      </c>
      <c r="J26" s="15">
        <v>0</v>
      </c>
      <c r="K26" s="15">
        <v>94</v>
      </c>
      <c r="L26" s="15">
        <v>29</v>
      </c>
      <c r="M26" s="15">
        <v>46</v>
      </c>
      <c r="N26" s="15">
        <v>1</v>
      </c>
      <c r="O26" s="17" t="s">
        <v>16</v>
      </c>
    </row>
    <row r="27" spans="1:15" ht="39" x14ac:dyDescent="0.25">
      <c r="A27" s="13" t="s">
        <v>95</v>
      </c>
      <c r="B27" s="13" t="s">
        <v>8</v>
      </c>
      <c r="C27" s="14" t="s">
        <v>96</v>
      </c>
      <c r="D27" s="15" t="s">
        <v>98</v>
      </c>
      <c r="E27" s="16">
        <v>539500</v>
      </c>
      <c r="F27" s="18" t="s">
        <v>17</v>
      </c>
      <c r="G27" s="15">
        <v>8</v>
      </c>
      <c r="H27" s="15">
        <v>7</v>
      </c>
      <c r="I27" s="15">
        <v>1</v>
      </c>
      <c r="J27" s="15">
        <v>1</v>
      </c>
      <c r="K27" s="15">
        <v>0</v>
      </c>
      <c r="L27" s="15">
        <v>0</v>
      </c>
      <c r="M27" s="15">
        <v>0</v>
      </c>
      <c r="N27" s="15">
        <v>0</v>
      </c>
      <c r="O27" s="17" t="s">
        <v>16</v>
      </c>
    </row>
    <row r="28" spans="1:15" ht="39" x14ac:dyDescent="0.25">
      <c r="A28" s="13" t="s">
        <v>99</v>
      </c>
      <c r="B28" s="13" t="s">
        <v>19</v>
      </c>
      <c r="C28" s="14"/>
      <c r="D28" s="15" t="s">
        <v>101</v>
      </c>
      <c r="E28" s="16">
        <v>35000</v>
      </c>
      <c r="F28" s="18" t="s">
        <v>17</v>
      </c>
      <c r="G28" s="15">
        <v>5</v>
      </c>
      <c r="H28" s="15">
        <v>4</v>
      </c>
      <c r="I28" s="15">
        <v>0</v>
      </c>
      <c r="J28" s="15">
        <v>0</v>
      </c>
      <c r="K28" s="15">
        <v>1</v>
      </c>
      <c r="L28" s="15">
        <v>0</v>
      </c>
      <c r="M28" s="15">
        <v>0</v>
      </c>
      <c r="N28" s="15">
        <v>0</v>
      </c>
      <c r="O28" s="17" t="s">
        <v>16</v>
      </c>
    </row>
    <row r="29" spans="1:15" ht="39" x14ac:dyDescent="0.25">
      <c r="A29" s="13" t="s">
        <v>100</v>
      </c>
      <c r="B29" s="13" t="s">
        <v>8</v>
      </c>
      <c r="C29" s="14" t="s">
        <v>105</v>
      </c>
      <c r="D29" s="15" t="s">
        <v>102</v>
      </c>
      <c r="E29" s="16">
        <v>584000</v>
      </c>
      <c r="F29" s="15" t="s">
        <v>21</v>
      </c>
      <c r="G29" s="15">
        <v>22</v>
      </c>
      <c r="H29" s="15">
        <v>0</v>
      </c>
      <c r="I29" s="15">
        <v>21</v>
      </c>
      <c r="J29" s="15">
        <v>0</v>
      </c>
      <c r="K29" s="15">
        <v>0</v>
      </c>
      <c r="L29" s="15">
        <v>0</v>
      </c>
      <c r="M29" s="15">
        <v>21</v>
      </c>
      <c r="N29" s="15">
        <v>1</v>
      </c>
      <c r="O29" s="17" t="s">
        <v>16</v>
      </c>
    </row>
    <row r="30" spans="1:15" ht="39" x14ac:dyDescent="0.25">
      <c r="A30" s="13" t="s">
        <v>103</v>
      </c>
      <c r="B30" s="13" t="s">
        <v>5</v>
      </c>
      <c r="C30" s="18"/>
      <c r="D30" s="15" t="s">
        <v>106</v>
      </c>
      <c r="E30" s="16">
        <v>775400</v>
      </c>
      <c r="F30" s="18" t="s">
        <v>17</v>
      </c>
      <c r="G30" s="15">
        <v>12</v>
      </c>
      <c r="H30" s="15">
        <v>11</v>
      </c>
      <c r="I30" s="15">
        <v>1</v>
      </c>
      <c r="J30" s="15">
        <v>0</v>
      </c>
      <c r="K30" s="15">
        <v>1</v>
      </c>
      <c r="L30" s="15">
        <v>0</v>
      </c>
      <c r="M30" s="15">
        <v>0</v>
      </c>
      <c r="N30" s="15">
        <v>0</v>
      </c>
      <c r="O30" s="17" t="s">
        <v>16</v>
      </c>
    </row>
    <row r="31" spans="1:15" ht="39" x14ac:dyDescent="0.25">
      <c r="A31" s="13" t="s">
        <v>104</v>
      </c>
      <c r="B31" s="13" t="s">
        <v>19</v>
      </c>
      <c r="C31" s="18" t="s">
        <v>108</v>
      </c>
      <c r="D31" s="15" t="s">
        <v>107</v>
      </c>
      <c r="E31" s="16">
        <v>55585000</v>
      </c>
      <c r="F31" s="15" t="s">
        <v>21</v>
      </c>
      <c r="G31" s="15">
        <v>130</v>
      </c>
      <c r="H31" s="15">
        <v>0</v>
      </c>
      <c r="I31" s="15">
        <v>130</v>
      </c>
      <c r="J31" s="15">
        <v>0</v>
      </c>
      <c r="K31" s="15">
        <v>77</v>
      </c>
      <c r="L31" s="15">
        <v>26</v>
      </c>
      <c r="M31" s="15">
        <v>26</v>
      </c>
      <c r="N31" s="15">
        <v>1</v>
      </c>
      <c r="O31" s="17" t="s">
        <v>16</v>
      </c>
    </row>
    <row r="32" spans="1:15" ht="39" x14ac:dyDescent="0.25">
      <c r="A32" s="17" t="s">
        <v>109</v>
      </c>
      <c r="B32" s="13" t="s">
        <v>5</v>
      </c>
      <c r="C32" s="17" t="s">
        <v>4</v>
      </c>
      <c r="D32" s="17" t="s">
        <v>110</v>
      </c>
      <c r="E32" s="16">
        <v>290000</v>
      </c>
      <c r="F32" s="15" t="s">
        <v>2</v>
      </c>
      <c r="G32" s="15">
        <v>1</v>
      </c>
      <c r="H32" s="17">
        <v>0</v>
      </c>
      <c r="I32" s="15">
        <v>1</v>
      </c>
      <c r="J32" s="15">
        <v>1</v>
      </c>
      <c r="K32" s="15">
        <v>0</v>
      </c>
      <c r="L32" s="15">
        <v>0</v>
      </c>
      <c r="M32" s="15">
        <v>0</v>
      </c>
      <c r="N32" s="15">
        <v>0</v>
      </c>
      <c r="O32" s="17" t="s">
        <v>16</v>
      </c>
    </row>
    <row r="33" spans="1:9" x14ac:dyDescent="0.25">
      <c r="A33" s="4" t="s">
        <v>0</v>
      </c>
      <c r="G33" s="3">
        <f>SUM(G2:G32)</f>
        <v>2300</v>
      </c>
      <c r="H33" s="2">
        <f>SUM(H2:H32)</f>
        <v>1210</v>
      </c>
      <c r="I33" s="2">
        <f>SUM(I2:I32)</f>
        <v>1092</v>
      </c>
    </row>
    <row r="34" spans="1:9" x14ac:dyDescent="0.25">
      <c r="A34" s="4"/>
    </row>
    <row r="35" spans="1:9" x14ac:dyDescent="0.25">
      <c r="A35" s="12"/>
    </row>
  </sheetData>
  <autoFilter ref="A1:O30"/>
  <phoneticPr fontId="7" type="noConversion"/>
  <pageMargins left="0.7" right="0.7" top="0.75" bottom="0.75" header="0.3" footer="0.3"/>
  <pageSetup scale="50" orientation="landscape" r:id="rId1"/>
  <headerFooter>
    <oddHeader>&amp;C&amp;"-,Bold"ATTACHMENT B - Projects That Built Low-Income Housing In-Lieu of Impact Fees  (February 23, 2021 CED)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Merid, Ayalneh</dc:creator>
  <cp:lastModifiedBy>Ford, Sylvia</cp:lastModifiedBy>
  <cp:lastPrinted>2021-01-24T01:40:49Z</cp:lastPrinted>
  <dcterms:created xsi:type="dcterms:W3CDTF">2020-10-19T22:47:26Z</dcterms:created>
  <dcterms:modified xsi:type="dcterms:W3CDTF">2022-04-22T17:49:10Z</dcterms:modified>
</cp:coreProperties>
</file>